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地方政府债务限额和余额情况决算表" sheetId="1" r:id="rId1"/>
    <sheet name="2019年蛟河市地方政府债券使用情况表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K18" i="2"/>
  <c r="K17"/>
  <c r="K16"/>
  <c r="K14"/>
  <c r="K13"/>
  <c r="K12"/>
  <c r="K11"/>
  <c r="K10"/>
  <c r="K8"/>
  <c r="N6"/>
  <c r="M6"/>
  <c r="L6"/>
  <c r="K6" s="1"/>
</calcChain>
</file>

<file path=xl/sharedStrings.xml><?xml version="1.0" encoding="utf-8"?>
<sst xmlns="http://schemas.openxmlformats.org/spreadsheetml/2006/main" count="151" uniqueCount="90">
  <si>
    <t>单位：万元</t>
    <phoneticPr fontId="1" type="noConversion"/>
  </si>
  <si>
    <t>项目</t>
    <phoneticPr fontId="1" type="noConversion"/>
  </si>
  <si>
    <t>预算数</t>
    <phoneticPr fontId="1" type="noConversion"/>
  </si>
  <si>
    <t>决算数</t>
    <phoneticPr fontId="1" type="noConversion"/>
  </si>
  <si>
    <t>备注</t>
    <phoneticPr fontId="1" type="noConversion"/>
  </si>
  <si>
    <t>2019年蛟河市地方政府债务限额和余额情况决算表</t>
    <phoneticPr fontId="1" type="noConversion"/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</si>
  <si>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</si>
  <si>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</si>
  <si>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</si>
  <si>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</si>
  <si>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</si>
  <si>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</si>
  <si>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>年末地方政府债务余额</t>
  </si>
  <si>
    <t>本年地方政府债务付息支出</t>
    <phoneticPr fontId="1" type="noConversion"/>
  </si>
  <si>
    <t>序号</t>
  </si>
  <si>
    <t>项目基本情况</t>
  </si>
  <si>
    <t>2019年拟投资规模</t>
  </si>
  <si>
    <t>项目调整</t>
    <phoneticPr fontId="1" type="noConversion"/>
  </si>
  <si>
    <t>项目单位</t>
  </si>
  <si>
    <t>项目名称</t>
  </si>
  <si>
    <t>项目类型1</t>
  </si>
  <si>
    <t>项目性质（有收益/无收益）</t>
  </si>
  <si>
    <t>立项年度</t>
  </si>
  <si>
    <t>建设期限（年）</t>
  </si>
  <si>
    <t>立项审批级次</t>
  </si>
  <si>
    <t>管理使用单位全称</t>
  </si>
  <si>
    <t>主管部门</t>
  </si>
  <si>
    <t>合计</t>
  </si>
  <si>
    <t>申请地方政府新增一般债券规模</t>
  </si>
  <si>
    <t>财政预算资金计划投资（不含政府债务资金）</t>
  </si>
  <si>
    <t>调整前</t>
    <phoneticPr fontId="1" type="noConversion"/>
  </si>
  <si>
    <t>-</t>
  </si>
  <si>
    <t>蛟河市农业局</t>
  </si>
  <si>
    <t>“六清”环境整治及美丽乡村建设项目</t>
  </si>
  <si>
    <t>07生态建设和环境保护</t>
  </si>
  <si>
    <t>无收益</t>
    <phoneticPr fontId="3" type="noConversion"/>
  </si>
  <si>
    <t>县级</t>
  </si>
  <si>
    <t>蛟河市农业局</t>
    <phoneticPr fontId="4" type="noConversion"/>
  </si>
  <si>
    <t>1001  农业部门</t>
  </si>
  <si>
    <t>蛟河市农村公路管理中心</t>
    <phoneticPr fontId="4" type="noConversion"/>
  </si>
  <si>
    <t>2019年农村公路建设项目——县、乡、村道危桥改造工程</t>
    <phoneticPr fontId="4" type="noConversion"/>
  </si>
  <si>
    <t>0204农村公路</t>
    <phoneticPr fontId="4" type="noConversion"/>
  </si>
  <si>
    <t>无收益</t>
    <phoneticPr fontId="4" type="noConversion"/>
  </si>
  <si>
    <t>县级</t>
    <phoneticPr fontId="4" type="noConversion"/>
  </si>
  <si>
    <t>1101  公路水路运输部门</t>
    <phoneticPr fontId="4" type="noConversion"/>
  </si>
  <si>
    <t xml:space="preserve">蛟河市农村公路公路2018年危桥改造、2017年水毁重建工程 </t>
    <phoneticPr fontId="4" type="noConversion"/>
  </si>
  <si>
    <t>2019年农村公路建设项目——老旧路改造(大天线)</t>
    <phoneticPr fontId="4" type="noConversion"/>
  </si>
  <si>
    <t>蛟河市第一中学校</t>
    <phoneticPr fontId="4" type="noConversion"/>
  </si>
  <si>
    <t>蛟河市第一中学校新建综合楼工程项目</t>
    <phoneticPr fontId="4" type="noConversion"/>
  </si>
  <si>
    <t>09教育</t>
    <phoneticPr fontId="4" type="noConversion"/>
  </si>
  <si>
    <t>03教育部门</t>
    <phoneticPr fontId="4" type="noConversion"/>
  </si>
  <si>
    <t>0199 地方公共服务部门</t>
    <phoneticPr fontId="4" type="noConversion"/>
  </si>
  <si>
    <t>201 地方公共服务部门</t>
  </si>
  <si>
    <t>040599其他</t>
  </si>
  <si>
    <t>蛟河市住房和城乡建设局</t>
    <phoneticPr fontId="4" type="noConversion"/>
  </si>
  <si>
    <t>0199  其他一般公共服务部门</t>
    <phoneticPr fontId="4" type="noConversion"/>
  </si>
  <si>
    <t>人民大街建设工程</t>
    <phoneticPr fontId="4" type="noConversion"/>
  </si>
  <si>
    <t>蛟河市住房和城乡建设局</t>
  </si>
  <si>
    <t>04市政建设</t>
  </si>
  <si>
    <t>无收益</t>
  </si>
  <si>
    <t>蛟河市市政维修管理服务中心</t>
  </si>
  <si>
    <t>0199 地方公共服务部门</t>
  </si>
  <si>
    <t>2019年蛟河市地方政府债券使用情况表</t>
    <phoneticPr fontId="1" type="noConversion"/>
  </si>
  <si>
    <t>单位：万元</t>
    <phoneticPr fontId="1" type="noConversion"/>
  </si>
  <si>
    <t>2019年农村公路建设项目——县、乡、村道危桥改造工程</t>
    <phoneticPr fontId="4" type="noConversion"/>
  </si>
  <si>
    <t>0204农村公路</t>
    <phoneticPr fontId="4" type="noConversion"/>
  </si>
  <si>
    <t>县级</t>
    <phoneticPr fontId="4" type="noConversion"/>
  </si>
  <si>
    <t>蛟河市老旧小区基础设施改造工程（二期）</t>
    <phoneticPr fontId="3" type="noConversion"/>
  </si>
  <si>
    <t>蛟河市中信城镇化建设管理有限公司</t>
    <phoneticPr fontId="4" type="noConversion"/>
  </si>
  <si>
    <t>0402道路</t>
    <phoneticPr fontId="4" type="noConversion"/>
  </si>
  <si>
    <t>0199  其他一般公共服务部门</t>
    <phoneticPr fontId="4" type="noConversion"/>
  </si>
  <si>
    <t>乡镇基础设施建设工程</t>
    <phoneticPr fontId="4" type="noConversion"/>
  </si>
  <si>
    <t>无收益</t>
    <phoneticPr fontId="4" type="noConversion"/>
  </si>
  <si>
    <t>蛟河市住房和城乡建设局</t>
    <phoneticPr fontId="4" type="noConversion"/>
  </si>
  <si>
    <t>040599其他</t>
    <phoneticPr fontId="4" type="noConversion"/>
  </si>
  <si>
    <t>城市危桥改造项目</t>
    <phoneticPr fontId="1" type="noConversion"/>
  </si>
  <si>
    <t>蛟河市国土资源局</t>
    <phoneticPr fontId="4" type="noConversion"/>
  </si>
  <si>
    <t>蛟河市已废弃矿山（三期）地质环境治理工程项目</t>
    <phoneticPr fontId="4" type="noConversion"/>
  </si>
  <si>
    <t>0199 地方公共服务部门</t>
    <phoneticPr fontId="4" type="noConversion"/>
  </si>
  <si>
    <t>蛟河市天吉石材场地质环境治理项目</t>
    <phoneticPr fontId="4" type="noConversion"/>
  </si>
  <si>
    <t>蛟河市国土资源局储量中心</t>
    <phoneticPr fontId="4" type="noConversion"/>
  </si>
  <si>
    <t>蛟河市农村公路管理中心</t>
    <phoneticPr fontId="4" type="noConversion"/>
  </si>
  <si>
    <t>1101  公路水路运输部门</t>
    <phoneticPr fontId="4" type="noConversion"/>
  </si>
  <si>
    <t>蛟河市第一中学校</t>
    <phoneticPr fontId="4" type="noConversion"/>
  </si>
  <si>
    <t>蛟河市档案局</t>
    <phoneticPr fontId="4" type="noConversion"/>
  </si>
  <si>
    <t>档案馆项目</t>
    <phoneticPr fontId="4" type="noConversion"/>
  </si>
  <si>
    <t>0899其他</t>
    <phoneticPr fontId="4" type="noConversion"/>
  </si>
  <si>
    <t>蛟河市天岗镇政府</t>
    <phoneticPr fontId="4" type="noConversion"/>
  </si>
  <si>
    <t>07生态建设和环境保护</t>
    <phoneticPr fontId="4" type="noConversion"/>
  </si>
  <si>
    <t>天岗镇政府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</si>
</sst>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#,##0_ "/>
    <numFmt numFmtId="177" formatCode="0_);[Red]\(0\)"/>
    <numFmt numFmtId="178" formatCode="0.00_);[Red]\(0.0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177" fontId="5" fillId="2" borderId="14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77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177" fontId="5" fillId="2" borderId="1" xfId="0" applyNumberFormat="1" applyFont="1" applyFill="1" applyBorder="1" applyAlignment="1" applyProtection="1">
      <alignment horizontal="center" vertical="center" wrapText="1"/>
    </xf>
    <xf numFmtId="177" fontId="5" fillId="2" borderId="3" xfId="0" applyNumberFormat="1" applyFont="1" applyFill="1" applyBorder="1" applyAlignment="1" applyProtection="1">
      <alignment horizontal="center" vertical="center" wrapText="1"/>
    </xf>
    <xf numFmtId="177" fontId="5" fillId="2" borderId="1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14" xfId="0" applyNumberFormat="1" applyFont="1" applyFill="1" applyBorder="1" applyAlignment="1" applyProtection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 applyProtection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177" fontId="5" fillId="2" borderId="16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center"/>
    </xf>
    <xf numFmtId="177" fontId="6" fillId="2" borderId="1" xfId="0" applyNumberFormat="1" applyFont="1" applyFill="1" applyBorder="1" applyAlignment="1" applyProtection="1">
      <alignment horizontal="center" vertical="center" wrapText="1"/>
    </xf>
    <xf numFmtId="177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K17" sqref="K17"/>
    </sheetView>
  </sheetViews>
  <sheetFormatPr defaultRowHeight="13.5"/>
  <cols>
    <col min="1" max="1" width="39.375" customWidth="1"/>
    <col min="2" max="2" width="18.25" style="3" customWidth="1"/>
    <col min="3" max="3" width="18.5" style="3" customWidth="1"/>
    <col min="4" max="4" width="14" customWidth="1"/>
  </cols>
  <sheetData>
    <row r="1" spans="1:4" ht="35.1" customHeight="1">
      <c r="A1" s="32" t="s">
        <v>5</v>
      </c>
      <c r="B1" s="32"/>
      <c r="C1" s="32"/>
      <c r="D1" s="32"/>
    </row>
    <row r="2" spans="1:4" ht="18" customHeight="1">
      <c r="D2" s="6" t="s">
        <v>0</v>
      </c>
    </row>
    <row r="3" spans="1:4" ht="18" customHeight="1">
      <c r="A3" s="2" t="s">
        <v>1</v>
      </c>
      <c r="B3" s="4" t="s">
        <v>2</v>
      </c>
      <c r="C3" s="4" t="s">
        <v>3</v>
      </c>
      <c r="D3" s="2" t="s">
        <v>4</v>
      </c>
    </row>
    <row r="4" spans="1:4" ht="18" customHeight="1">
      <c r="A4" s="1" t="s">
        <v>6</v>
      </c>
      <c r="B4" s="5"/>
      <c r="C4" s="5">
        <v>170651</v>
      </c>
      <c r="D4" s="1"/>
    </row>
    <row r="5" spans="1:4" ht="18" customHeight="1">
      <c r="A5" s="1" t="s">
        <v>7</v>
      </c>
      <c r="B5" s="5"/>
      <c r="C5" s="5">
        <v>143856</v>
      </c>
      <c r="D5" s="1"/>
    </row>
    <row r="6" spans="1:4" ht="18" customHeight="1">
      <c r="A6" s="1" t="s">
        <v>8</v>
      </c>
      <c r="B6" s="5"/>
      <c r="C6" s="5">
        <v>26795</v>
      </c>
      <c r="D6" s="1"/>
    </row>
    <row r="7" spans="1:4" ht="18" customHeight="1">
      <c r="A7" s="1" t="s">
        <v>9</v>
      </c>
      <c r="B7" s="5">
        <v>221051</v>
      </c>
      <c r="C7" s="5"/>
      <c r="D7" s="1"/>
    </row>
    <row r="8" spans="1:4" ht="18" customHeight="1">
      <c r="A8" s="1" t="s">
        <v>7</v>
      </c>
      <c r="B8" s="5">
        <v>177685</v>
      </c>
      <c r="C8" s="5"/>
      <c r="D8" s="1"/>
    </row>
    <row r="9" spans="1:4" ht="18" customHeight="1">
      <c r="A9" s="1" t="s">
        <v>8</v>
      </c>
      <c r="B9" s="5">
        <v>43366</v>
      </c>
      <c r="C9" s="5"/>
      <c r="D9" s="1"/>
    </row>
    <row r="10" spans="1:4" ht="18" customHeight="1">
      <c r="A10" s="1" t="s">
        <v>10</v>
      </c>
      <c r="B10" s="5"/>
      <c r="C10" s="5">
        <v>14769</v>
      </c>
      <c r="D10" s="1"/>
    </row>
    <row r="11" spans="1:4" ht="18" customHeight="1">
      <c r="A11" s="1" t="s">
        <v>7</v>
      </c>
      <c r="B11" s="5"/>
      <c r="C11" s="5">
        <v>14769</v>
      </c>
      <c r="D11" s="1"/>
    </row>
    <row r="12" spans="1:4" ht="18" customHeight="1">
      <c r="A12" s="1" t="s">
        <v>8</v>
      </c>
      <c r="B12" s="5"/>
      <c r="C12" s="5">
        <v>0</v>
      </c>
      <c r="D12" s="1"/>
    </row>
    <row r="13" spans="1:4" ht="18" customHeight="1">
      <c r="A13" s="1" t="s">
        <v>11</v>
      </c>
      <c r="B13" s="5"/>
      <c r="C13" s="5">
        <v>3269</v>
      </c>
      <c r="D13" s="1"/>
    </row>
    <row r="14" spans="1:4" ht="18" customHeight="1">
      <c r="A14" s="1" t="s">
        <v>7</v>
      </c>
      <c r="B14" s="5"/>
      <c r="C14" s="5">
        <v>3269</v>
      </c>
      <c r="D14" s="1"/>
    </row>
    <row r="15" spans="1:4" ht="18" customHeight="1">
      <c r="A15" s="1" t="s">
        <v>8</v>
      </c>
      <c r="B15" s="5"/>
      <c r="C15" s="5">
        <v>0</v>
      </c>
      <c r="D15" s="1"/>
    </row>
    <row r="16" spans="1:4" ht="18" customHeight="1">
      <c r="A16" s="1" t="s">
        <v>13</v>
      </c>
      <c r="B16" s="5"/>
      <c r="C16" s="5">
        <v>5197</v>
      </c>
      <c r="D16" s="1"/>
    </row>
    <row r="17" spans="1:4" ht="18" customHeight="1">
      <c r="A17" s="1" t="s">
        <v>7</v>
      </c>
      <c r="B17" s="5"/>
      <c r="C17" s="5">
        <v>4565</v>
      </c>
      <c r="D17" s="1"/>
    </row>
    <row r="18" spans="1:4" ht="18" customHeight="1">
      <c r="A18" s="1" t="s">
        <v>8</v>
      </c>
      <c r="B18" s="5"/>
      <c r="C18" s="5">
        <v>632</v>
      </c>
      <c r="D18" s="1"/>
    </row>
    <row r="19" spans="1:4" ht="18" customHeight="1">
      <c r="A19" s="1" t="s">
        <v>12</v>
      </c>
      <c r="B19" s="5"/>
      <c r="C19" s="5">
        <v>169231</v>
      </c>
      <c r="D19" s="1"/>
    </row>
    <row r="20" spans="1:4" ht="18" customHeight="1">
      <c r="A20" s="1" t="s">
        <v>7</v>
      </c>
      <c r="B20" s="5"/>
      <c r="C20" s="5">
        <v>142760</v>
      </c>
      <c r="D20" s="1"/>
    </row>
    <row r="21" spans="1:4" ht="18" customHeight="1">
      <c r="A21" s="1" t="s">
        <v>8</v>
      </c>
      <c r="B21" s="5"/>
      <c r="C21" s="5">
        <v>26471</v>
      </c>
      <c r="D21" s="1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sqref="A1:N1"/>
    </sheetView>
  </sheetViews>
  <sheetFormatPr defaultRowHeight="13.5"/>
  <cols>
    <col min="2" max="2" width="17" customWidth="1"/>
    <col min="3" max="3" width="26.75" customWidth="1"/>
    <col min="4" max="4" width="13.375" customWidth="1"/>
    <col min="9" max="9" width="15.125" customWidth="1"/>
    <col min="10" max="10" width="15" customWidth="1"/>
  </cols>
  <sheetData>
    <row r="1" spans="1:14" ht="48.75" customHeight="1">
      <c r="A1" s="32" t="s">
        <v>62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4.25" thickBot="1">
      <c r="M2" s="33" t="s">
        <v>63</v>
      </c>
      <c r="N2" s="33"/>
    </row>
    <row r="3" spans="1:14" ht="20.100000000000001" customHeight="1">
      <c r="A3" s="42" t="s">
        <v>14</v>
      </c>
      <c r="B3" s="45" t="s">
        <v>15</v>
      </c>
      <c r="C3" s="46"/>
      <c r="D3" s="46"/>
      <c r="E3" s="46"/>
      <c r="F3" s="46"/>
      <c r="G3" s="46"/>
      <c r="H3" s="46"/>
      <c r="I3" s="46"/>
      <c r="J3" s="46"/>
      <c r="K3" s="45" t="s">
        <v>16</v>
      </c>
      <c r="L3" s="46"/>
      <c r="M3" s="46"/>
      <c r="N3" s="7" t="s">
        <v>17</v>
      </c>
    </row>
    <row r="4" spans="1:14">
      <c r="A4" s="43"/>
      <c r="B4" s="34" t="s">
        <v>18</v>
      </c>
      <c r="C4" s="34" t="s">
        <v>19</v>
      </c>
      <c r="D4" s="34" t="s">
        <v>20</v>
      </c>
      <c r="E4" s="34" t="s">
        <v>21</v>
      </c>
      <c r="F4" s="34" t="s">
        <v>22</v>
      </c>
      <c r="G4" s="34" t="s">
        <v>23</v>
      </c>
      <c r="H4" s="34" t="s">
        <v>24</v>
      </c>
      <c r="I4" s="34" t="s">
        <v>25</v>
      </c>
      <c r="J4" s="34" t="s">
        <v>26</v>
      </c>
      <c r="K4" s="36" t="s">
        <v>27</v>
      </c>
      <c r="L4" s="36" t="s">
        <v>28</v>
      </c>
      <c r="M4" s="38" t="s">
        <v>29</v>
      </c>
      <c r="N4" s="40" t="s">
        <v>30</v>
      </c>
    </row>
    <row r="5" spans="1:14">
      <c r="A5" s="44"/>
      <c r="B5" s="35"/>
      <c r="C5" s="35"/>
      <c r="D5" s="35"/>
      <c r="E5" s="35"/>
      <c r="F5" s="35"/>
      <c r="G5" s="35"/>
      <c r="H5" s="35"/>
      <c r="I5" s="35"/>
      <c r="J5" s="35"/>
      <c r="K5" s="37"/>
      <c r="L5" s="37"/>
      <c r="M5" s="39"/>
      <c r="N5" s="41"/>
    </row>
    <row r="6" spans="1:14" ht="24" customHeight="1">
      <c r="A6" s="8" t="s">
        <v>27</v>
      </c>
      <c r="B6" s="9" t="s">
        <v>31</v>
      </c>
      <c r="C6" s="9" t="s">
        <v>31</v>
      </c>
      <c r="D6" s="9" t="s">
        <v>31</v>
      </c>
      <c r="E6" s="9" t="s">
        <v>31</v>
      </c>
      <c r="F6" s="9" t="s">
        <v>31</v>
      </c>
      <c r="G6" s="9" t="s">
        <v>31</v>
      </c>
      <c r="H6" s="9" t="s">
        <v>31</v>
      </c>
      <c r="I6" s="9" t="s">
        <v>31</v>
      </c>
      <c r="J6" s="9" t="s">
        <v>31</v>
      </c>
      <c r="K6" s="10">
        <f>L6+M6</f>
        <v>18761.400000000001</v>
      </c>
      <c r="L6" s="10">
        <f>SUM(L7:L20)</f>
        <v>11500</v>
      </c>
      <c r="M6" s="11">
        <f t="shared" ref="M6:N6" si="0">SUM(M7:M20)</f>
        <v>7261.4</v>
      </c>
      <c r="N6" s="12">
        <f t="shared" si="0"/>
        <v>11500</v>
      </c>
    </row>
    <row r="7" spans="1:14" ht="45" customHeight="1">
      <c r="A7" s="13">
        <v>1</v>
      </c>
      <c r="B7" s="14" t="s">
        <v>32</v>
      </c>
      <c r="C7" s="14" t="s">
        <v>33</v>
      </c>
      <c r="D7" s="14" t="s">
        <v>34</v>
      </c>
      <c r="E7" s="15" t="s">
        <v>35</v>
      </c>
      <c r="F7" s="15">
        <v>2019</v>
      </c>
      <c r="G7" s="15">
        <v>1</v>
      </c>
      <c r="H7" s="15" t="s">
        <v>36</v>
      </c>
      <c r="I7" s="14" t="s">
        <v>37</v>
      </c>
      <c r="J7" s="15" t="s">
        <v>38</v>
      </c>
      <c r="K7" s="15">
        <v>500</v>
      </c>
      <c r="L7" s="15">
        <v>500</v>
      </c>
      <c r="M7" s="16"/>
      <c r="N7" s="17">
        <v>500</v>
      </c>
    </row>
    <row r="8" spans="1:14" ht="45" customHeight="1">
      <c r="A8" s="13">
        <v>2</v>
      </c>
      <c r="B8" s="14" t="s">
        <v>39</v>
      </c>
      <c r="C8" s="14" t="s">
        <v>40</v>
      </c>
      <c r="D8" s="14" t="s">
        <v>41</v>
      </c>
      <c r="E8" s="14" t="s">
        <v>42</v>
      </c>
      <c r="F8" s="14">
        <v>2019</v>
      </c>
      <c r="G8" s="14">
        <v>1</v>
      </c>
      <c r="H8" s="14" t="s">
        <v>43</v>
      </c>
      <c r="I8" s="14" t="s">
        <v>39</v>
      </c>
      <c r="J8" s="14" t="s">
        <v>44</v>
      </c>
      <c r="K8" s="18">
        <f>L8+M8</f>
        <v>2036.2</v>
      </c>
      <c r="L8" s="18">
        <v>200</v>
      </c>
      <c r="M8" s="19">
        <v>1836.2</v>
      </c>
      <c r="N8" s="20">
        <v>200</v>
      </c>
    </row>
    <row r="9" spans="1:14" ht="45" customHeight="1">
      <c r="A9" s="27">
        <v>3</v>
      </c>
      <c r="B9" s="15" t="s">
        <v>39</v>
      </c>
      <c r="C9" s="15" t="s">
        <v>45</v>
      </c>
      <c r="D9" s="15" t="s">
        <v>41</v>
      </c>
      <c r="E9" s="15" t="s">
        <v>42</v>
      </c>
      <c r="F9" s="15">
        <v>2018</v>
      </c>
      <c r="G9" s="15">
        <v>1</v>
      </c>
      <c r="H9" s="15" t="s">
        <v>43</v>
      </c>
      <c r="I9" s="15" t="s">
        <v>81</v>
      </c>
      <c r="J9" s="15" t="s">
        <v>82</v>
      </c>
      <c r="K9" s="28">
        <v>1200</v>
      </c>
      <c r="L9" s="28">
        <v>1000</v>
      </c>
      <c r="M9" s="16">
        <v>200</v>
      </c>
      <c r="N9" s="29">
        <v>1000</v>
      </c>
    </row>
    <row r="10" spans="1:14" ht="45" customHeight="1">
      <c r="A10" s="27">
        <v>4</v>
      </c>
      <c r="B10" s="15" t="s">
        <v>81</v>
      </c>
      <c r="C10" s="15" t="s">
        <v>64</v>
      </c>
      <c r="D10" s="15" t="s">
        <v>65</v>
      </c>
      <c r="E10" s="15" t="s">
        <v>72</v>
      </c>
      <c r="F10" s="15">
        <v>2019</v>
      </c>
      <c r="G10" s="15">
        <v>1</v>
      </c>
      <c r="H10" s="15" t="s">
        <v>66</v>
      </c>
      <c r="I10" s="15" t="s">
        <v>81</v>
      </c>
      <c r="J10" s="15" t="s">
        <v>82</v>
      </c>
      <c r="K10" s="28">
        <f>L10+M10</f>
        <v>2336.1999999999998</v>
      </c>
      <c r="L10" s="28">
        <v>500</v>
      </c>
      <c r="M10" s="16">
        <v>1836.2</v>
      </c>
      <c r="N10" s="29">
        <v>500</v>
      </c>
    </row>
    <row r="11" spans="1:14" ht="45" customHeight="1">
      <c r="A11" s="13">
        <v>5</v>
      </c>
      <c r="B11" s="14" t="s">
        <v>39</v>
      </c>
      <c r="C11" s="14" t="s">
        <v>46</v>
      </c>
      <c r="D11" s="14" t="s">
        <v>41</v>
      </c>
      <c r="E11" s="14" t="s">
        <v>42</v>
      </c>
      <c r="F11" s="14">
        <v>2019</v>
      </c>
      <c r="G11" s="14">
        <v>1</v>
      </c>
      <c r="H11" s="14" t="s">
        <v>43</v>
      </c>
      <c r="I11" s="14" t="s">
        <v>39</v>
      </c>
      <c r="J11" s="14" t="s">
        <v>44</v>
      </c>
      <c r="K11" s="18">
        <f>L11+M11</f>
        <v>980</v>
      </c>
      <c r="L11" s="18">
        <v>500</v>
      </c>
      <c r="M11" s="19">
        <v>480</v>
      </c>
      <c r="N11" s="20">
        <v>500</v>
      </c>
    </row>
    <row r="12" spans="1:14" ht="45" customHeight="1">
      <c r="A12" s="13">
        <v>6</v>
      </c>
      <c r="B12" s="14" t="s">
        <v>47</v>
      </c>
      <c r="C12" s="14" t="s">
        <v>48</v>
      </c>
      <c r="D12" s="14" t="s">
        <v>49</v>
      </c>
      <c r="E12" s="14" t="s">
        <v>42</v>
      </c>
      <c r="F12" s="14">
        <v>2017</v>
      </c>
      <c r="G12" s="14">
        <v>1</v>
      </c>
      <c r="H12" s="14" t="s">
        <v>43</v>
      </c>
      <c r="I12" s="14" t="s">
        <v>83</v>
      </c>
      <c r="J12" s="14" t="s">
        <v>50</v>
      </c>
      <c r="K12" s="18">
        <f t="shared" ref="K12:K13" si="1">L12+M12</f>
        <v>1496</v>
      </c>
      <c r="L12" s="18">
        <v>1496</v>
      </c>
      <c r="M12" s="19"/>
      <c r="N12" s="20">
        <v>1496</v>
      </c>
    </row>
    <row r="13" spans="1:14" ht="45" customHeight="1">
      <c r="A13" s="13">
        <v>7</v>
      </c>
      <c r="B13" s="14" t="s">
        <v>84</v>
      </c>
      <c r="C13" s="14" t="s">
        <v>85</v>
      </c>
      <c r="D13" s="14" t="s">
        <v>86</v>
      </c>
      <c r="E13" s="14" t="s">
        <v>72</v>
      </c>
      <c r="F13" s="14">
        <v>2017</v>
      </c>
      <c r="G13" s="14">
        <v>2</v>
      </c>
      <c r="H13" s="14" t="s">
        <v>66</v>
      </c>
      <c r="I13" s="14" t="s">
        <v>84</v>
      </c>
      <c r="J13" s="14" t="s">
        <v>78</v>
      </c>
      <c r="K13" s="18">
        <f t="shared" si="1"/>
        <v>2138</v>
      </c>
      <c r="L13" s="14">
        <v>810</v>
      </c>
      <c r="M13" s="21">
        <v>1328</v>
      </c>
      <c r="N13" s="22">
        <v>810</v>
      </c>
    </row>
    <row r="14" spans="1:14" ht="45" customHeight="1">
      <c r="A14" s="13">
        <v>8</v>
      </c>
      <c r="B14" s="23" t="s">
        <v>87</v>
      </c>
      <c r="C14" s="23" t="s">
        <v>79</v>
      </c>
      <c r="D14" s="24" t="s">
        <v>88</v>
      </c>
      <c r="E14" s="14" t="s">
        <v>72</v>
      </c>
      <c r="F14" s="10">
        <v>2018</v>
      </c>
      <c r="G14" s="10">
        <v>1</v>
      </c>
      <c r="H14" s="18" t="s">
        <v>66</v>
      </c>
      <c r="I14" s="10" t="s">
        <v>89</v>
      </c>
      <c r="J14" s="18" t="s">
        <v>52</v>
      </c>
      <c r="K14" s="18">
        <f>L14+M14</f>
        <v>129</v>
      </c>
      <c r="L14" s="10">
        <v>129</v>
      </c>
      <c r="M14" s="25"/>
      <c r="N14" s="12">
        <v>129</v>
      </c>
    </row>
    <row r="15" spans="1:14" ht="45" customHeight="1">
      <c r="A15" s="27">
        <v>9</v>
      </c>
      <c r="B15" s="15" t="s">
        <v>68</v>
      </c>
      <c r="C15" s="30" t="s">
        <v>67</v>
      </c>
      <c r="D15" s="15" t="s">
        <v>53</v>
      </c>
      <c r="E15" s="15" t="s">
        <v>72</v>
      </c>
      <c r="F15" s="15">
        <v>2017</v>
      </c>
      <c r="G15" s="15">
        <v>2</v>
      </c>
      <c r="H15" s="15" t="s">
        <v>36</v>
      </c>
      <c r="I15" s="15" t="s">
        <v>73</v>
      </c>
      <c r="J15" s="15" t="s">
        <v>70</v>
      </c>
      <c r="K15" s="28">
        <v>1500</v>
      </c>
      <c r="L15" s="15">
        <v>1119</v>
      </c>
      <c r="M15" s="31">
        <v>381</v>
      </c>
      <c r="N15" s="17">
        <v>1119</v>
      </c>
    </row>
    <row r="16" spans="1:14" ht="45" customHeight="1">
      <c r="A16" s="13">
        <v>10</v>
      </c>
      <c r="B16" s="14" t="s">
        <v>68</v>
      </c>
      <c r="C16" s="14" t="s">
        <v>56</v>
      </c>
      <c r="D16" s="14" t="s">
        <v>69</v>
      </c>
      <c r="E16" s="14" t="s">
        <v>42</v>
      </c>
      <c r="F16" s="14">
        <v>2017</v>
      </c>
      <c r="G16" s="14">
        <v>2</v>
      </c>
      <c r="H16" s="14" t="s">
        <v>43</v>
      </c>
      <c r="I16" s="14" t="s">
        <v>54</v>
      </c>
      <c r="J16" s="14" t="s">
        <v>55</v>
      </c>
      <c r="K16" s="18">
        <f>L16+M16</f>
        <v>2646</v>
      </c>
      <c r="L16" s="14">
        <v>1646</v>
      </c>
      <c r="M16" s="21">
        <v>1000</v>
      </c>
      <c r="N16" s="22">
        <v>1646</v>
      </c>
    </row>
    <row r="17" spans="1:14" ht="45" customHeight="1">
      <c r="A17" s="13">
        <v>11</v>
      </c>
      <c r="B17" s="14" t="s">
        <v>68</v>
      </c>
      <c r="C17" s="14" t="s">
        <v>71</v>
      </c>
      <c r="D17" s="14" t="s">
        <v>74</v>
      </c>
      <c r="E17" s="14" t="s">
        <v>72</v>
      </c>
      <c r="F17" s="14">
        <v>2017</v>
      </c>
      <c r="G17" s="14">
        <v>2</v>
      </c>
      <c r="H17" s="14" t="s">
        <v>66</v>
      </c>
      <c r="I17" s="14" t="s">
        <v>73</v>
      </c>
      <c r="J17" s="14" t="s">
        <v>70</v>
      </c>
      <c r="K17" s="18">
        <f>L17+M17</f>
        <v>2000</v>
      </c>
      <c r="L17" s="14">
        <v>2000</v>
      </c>
      <c r="M17" s="21"/>
      <c r="N17" s="22">
        <v>2000</v>
      </c>
    </row>
    <row r="18" spans="1:14" ht="45" customHeight="1">
      <c r="A18" s="13">
        <v>12</v>
      </c>
      <c r="B18" s="14" t="s">
        <v>68</v>
      </c>
      <c r="C18" s="14" t="s">
        <v>71</v>
      </c>
      <c r="D18" s="14" t="s">
        <v>74</v>
      </c>
      <c r="E18" s="14" t="s">
        <v>72</v>
      </c>
      <c r="F18" s="14">
        <v>2017</v>
      </c>
      <c r="G18" s="14">
        <v>2</v>
      </c>
      <c r="H18" s="14" t="s">
        <v>66</v>
      </c>
      <c r="I18" s="14" t="s">
        <v>73</v>
      </c>
      <c r="J18" s="14" t="s">
        <v>70</v>
      </c>
      <c r="K18" s="18">
        <f t="shared" ref="K18" si="2">L18+M18</f>
        <v>500</v>
      </c>
      <c r="L18" s="14">
        <v>500</v>
      </c>
      <c r="M18" s="21"/>
      <c r="N18" s="22">
        <v>500</v>
      </c>
    </row>
    <row r="19" spans="1:14" ht="45" customHeight="1">
      <c r="A19" s="13">
        <v>13</v>
      </c>
      <c r="B19" s="14" t="s">
        <v>57</v>
      </c>
      <c r="C19" s="14" t="s">
        <v>75</v>
      </c>
      <c r="D19" s="14" t="s">
        <v>58</v>
      </c>
      <c r="E19" s="14" t="s">
        <v>59</v>
      </c>
      <c r="F19" s="14">
        <v>2019</v>
      </c>
      <c r="G19" s="14">
        <v>1</v>
      </c>
      <c r="H19" s="14" t="s">
        <v>36</v>
      </c>
      <c r="I19" s="14" t="s">
        <v>60</v>
      </c>
      <c r="J19" s="14" t="s">
        <v>61</v>
      </c>
      <c r="K19" s="14">
        <v>300</v>
      </c>
      <c r="L19" s="14">
        <v>300</v>
      </c>
      <c r="M19" s="21"/>
      <c r="N19" s="22">
        <v>300</v>
      </c>
    </row>
    <row r="20" spans="1:14" ht="45" customHeight="1" thickBot="1">
      <c r="A20" s="13">
        <v>14</v>
      </c>
      <c r="B20" s="14" t="s">
        <v>76</v>
      </c>
      <c r="C20" s="14" t="s">
        <v>77</v>
      </c>
      <c r="D20" s="14" t="s">
        <v>88</v>
      </c>
      <c r="E20" s="14" t="s">
        <v>72</v>
      </c>
      <c r="F20" s="14">
        <v>2019</v>
      </c>
      <c r="G20" s="14">
        <v>1</v>
      </c>
      <c r="H20" s="14" t="s">
        <v>66</v>
      </c>
      <c r="I20" s="14" t="s">
        <v>80</v>
      </c>
      <c r="J20" s="14" t="s">
        <v>51</v>
      </c>
      <c r="K20" s="18">
        <v>1000</v>
      </c>
      <c r="L20" s="18">
        <v>800</v>
      </c>
      <c r="M20" s="19">
        <v>200</v>
      </c>
      <c r="N20" s="26">
        <v>800</v>
      </c>
    </row>
  </sheetData>
  <mergeCells count="18">
    <mergeCell ref="G4:G5"/>
    <mergeCell ref="H4:H5"/>
    <mergeCell ref="A1:N1"/>
    <mergeCell ref="M2:N2"/>
    <mergeCell ref="I4:I5"/>
    <mergeCell ref="J4:J5"/>
    <mergeCell ref="K4:K5"/>
    <mergeCell ref="L4:L5"/>
    <mergeCell ref="M4:M5"/>
    <mergeCell ref="N4:N5"/>
    <mergeCell ref="A3:A5"/>
    <mergeCell ref="B3:J3"/>
    <mergeCell ref="K3:M3"/>
    <mergeCell ref="B4:B5"/>
    <mergeCell ref="C4:C5"/>
    <mergeCell ref="D4:D5"/>
    <mergeCell ref="E4:E5"/>
    <mergeCell ref="F4:F5"/>
  </mergeCells>
  <phoneticPr fontId="1" type="noConversion"/>
  <dataValidations count="4">
    <dataValidation type="list" allowBlank="1" showInputMessage="1" showErrorMessage="1" sqref="D19:D20 D7:D15">
      <formula1>INDIRECT("db!$D$3:$D$76")</formula1>
    </dataValidation>
    <dataValidation type="list" allowBlank="1" showInputMessage="1" showErrorMessage="1" sqref="E19:E20 E7:E11">
      <formula1>"有收益,无收益"</formula1>
    </dataValidation>
    <dataValidation type="list" allowBlank="1" showInputMessage="1" showErrorMessage="1" sqref="H7:H20">
      <formula1>"中央,省级,市级,县级"</formula1>
    </dataValidation>
    <dataValidation type="list" allowBlank="1" showInputMessage="1" showErrorMessage="1" sqref="J19 J7:J12">
      <formula1>INDIRECT("db!$D$86:$D$167")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2019年蛟河市地方政府债务限额和余额情况决算表</vt:lpstr>
      <vt:lpstr>2019年蛟河市地方政府债券使用情况表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2020-09-14T05:57:53Z</dcterms:modified>
</cp:coreProperties>
</file>